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\Desktop\"/>
    </mc:Choice>
  </mc:AlternateContent>
  <xr:revisionPtr revIDLastSave="0" documentId="13_ncr:1_{F27B1BF7-093C-4B20-AA59-CD28BC205F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J8" i="1" l="1"/>
  <c r="J4" i="1"/>
  <c r="J5" i="1"/>
  <c r="J6" i="1"/>
  <c r="J7" i="1"/>
  <c r="J3" i="1"/>
  <c r="G8" i="1"/>
  <c r="D8" i="1"/>
  <c r="G4" i="1"/>
  <c r="G5" i="1"/>
  <c r="G6" i="1"/>
  <c r="G7" i="1"/>
  <c r="G3" i="1"/>
  <c r="G9" i="1"/>
  <c r="D20" i="1"/>
  <c r="D10" i="1"/>
  <c r="D9" i="1"/>
  <c r="D11" i="1"/>
  <c r="D7" i="1"/>
  <c r="D6" i="1"/>
  <c r="D5" i="1"/>
  <c r="D4" i="1"/>
  <c r="D3" i="1"/>
  <c r="J12" i="1" l="1"/>
  <c r="G12" i="1"/>
  <c r="D12" i="1"/>
  <c r="D16" i="1"/>
  <c r="D22" i="1" l="1"/>
</calcChain>
</file>

<file path=xl/sharedStrings.xml><?xml version="1.0" encoding="utf-8"?>
<sst xmlns="http://schemas.openxmlformats.org/spreadsheetml/2006/main" count="35" uniqueCount="28">
  <si>
    <t>HONORARIOS</t>
  </si>
  <si>
    <t>Nutricionista</t>
  </si>
  <si>
    <t>Matrona</t>
  </si>
  <si>
    <t>Fonoaudiólogo</t>
  </si>
  <si>
    <t>Total</t>
  </si>
  <si>
    <t>Mediador</t>
  </si>
  <si>
    <t>Valor Live</t>
  </si>
  <si>
    <t>INSUMOS</t>
  </si>
  <si>
    <t>Notebook</t>
  </si>
  <si>
    <t xml:space="preserve"> </t>
  </si>
  <si>
    <t>Cantidad</t>
  </si>
  <si>
    <t>Valor</t>
  </si>
  <si>
    <t>DIFUSIÓN</t>
  </si>
  <si>
    <t>Pendón</t>
  </si>
  <si>
    <t>Total Live</t>
  </si>
  <si>
    <t>Valor TGA</t>
  </si>
  <si>
    <t>Cantidad de TGA</t>
  </si>
  <si>
    <t>Coordinador de Proyecto y Entrevistador</t>
  </si>
  <si>
    <t>Publicista</t>
  </si>
  <si>
    <t>Publicidad Facebook</t>
  </si>
  <si>
    <t>TOTAL PROYECTO</t>
  </si>
  <si>
    <t>NOTEBOOK HP 14-CK2091LA / INTEL® CORE™ I3 / 4GB RAM / 128GB SSD / INTEL UHD GRAPHICS / 14”. PC FACTORY
SKU:2000381074056</t>
  </si>
  <si>
    <t xml:space="preserve">Psicólogo </t>
  </si>
  <si>
    <t>Dermatólogo</t>
  </si>
  <si>
    <t>Valor ATI</t>
  </si>
  <si>
    <t>Cantidad de ATI</t>
  </si>
  <si>
    <t>Médico General</t>
  </si>
  <si>
    <t>*EL Proyecto se financiará totalmente con los fondos Humanizando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</si>
</sst>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1" xfId="0" applyBorder="1" applyAlignment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10" workbookViewId="0">
      <selection activeCell="A25" sqref="A25"/>
    </sheetView>
  </sheetViews>
  <sheetFormatPr baseColWidth="10" defaultRowHeight="15" x14ac:dyDescent="0.25"/>
  <cols>
    <col min="1" max="1" width="38.7109375" customWidth="1"/>
    <col min="3" max="3" width="16.42578125" bestFit="1" customWidth="1"/>
    <col min="9" max="9" width="16.85546875" customWidth="1"/>
  </cols>
  <sheetData>
    <row r="1" spans="1:10" x14ac:dyDescent="0.25">
      <c r="A1" s="1"/>
      <c r="B1" s="1"/>
      <c r="C1" s="1"/>
      <c r="D1" s="1"/>
      <c r="E1" s="1"/>
    </row>
    <row r="2" spans="1:10" x14ac:dyDescent="0.25">
      <c r="A2" s="2" t="s">
        <v>0</v>
      </c>
      <c r="B2" s="2" t="s">
        <v>6</v>
      </c>
      <c r="C2" s="2" t="s">
        <v>14</v>
      </c>
      <c r="D2" s="2" t="s">
        <v>4</v>
      </c>
      <c r="E2" s="2" t="s">
        <v>15</v>
      </c>
      <c r="F2" s="2" t="s">
        <v>16</v>
      </c>
      <c r="G2" s="2"/>
      <c r="H2" s="6" t="s">
        <v>24</v>
      </c>
      <c r="I2" s="6" t="s">
        <v>25</v>
      </c>
      <c r="J2" s="1"/>
    </row>
    <row r="3" spans="1:10" x14ac:dyDescent="0.25">
      <c r="A3" s="1" t="s">
        <v>26</v>
      </c>
      <c r="B3" s="3">
        <v>50000</v>
      </c>
      <c r="C3" s="1">
        <v>2</v>
      </c>
      <c r="D3" s="3">
        <f>(B3*C3)</f>
        <v>100000</v>
      </c>
      <c r="E3" s="3">
        <v>60000</v>
      </c>
      <c r="F3" s="1">
        <v>2</v>
      </c>
      <c r="G3" s="3">
        <f>(E3*F3)</f>
        <v>120000</v>
      </c>
      <c r="H3" s="3">
        <v>40000</v>
      </c>
      <c r="I3" s="1">
        <v>4</v>
      </c>
      <c r="J3" s="1">
        <f>(H3*I3)</f>
        <v>160000</v>
      </c>
    </row>
    <row r="4" spans="1:10" x14ac:dyDescent="0.25">
      <c r="A4" s="1" t="s">
        <v>22</v>
      </c>
      <c r="B4" s="3">
        <v>50000</v>
      </c>
      <c r="C4" s="1">
        <v>2</v>
      </c>
      <c r="D4" s="3">
        <f t="shared" ref="D4:D11" si="0">(B4*C4)</f>
        <v>100000</v>
      </c>
      <c r="E4" s="3">
        <v>60000</v>
      </c>
      <c r="F4" s="1">
        <v>4</v>
      </c>
      <c r="G4" s="3">
        <f t="shared" ref="G4:G8" si="1">(E4*F4)</f>
        <v>240000</v>
      </c>
      <c r="H4" s="3">
        <v>0</v>
      </c>
      <c r="I4" s="1">
        <v>0</v>
      </c>
      <c r="J4" s="1">
        <f t="shared" ref="J4:J7" si="2">(H4*I4)</f>
        <v>0</v>
      </c>
    </row>
    <row r="5" spans="1:10" x14ac:dyDescent="0.25">
      <c r="A5" s="1" t="s">
        <v>1</v>
      </c>
      <c r="B5" s="3">
        <v>50000</v>
      </c>
      <c r="C5" s="1">
        <v>2</v>
      </c>
      <c r="D5" s="3">
        <f t="shared" si="0"/>
        <v>100000</v>
      </c>
      <c r="E5" s="3">
        <v>60000</v>
      </c>
      <c r="F5" s="1">
        <v>2</v>
      </c>
      <c r="G5" s="3">
        <f t="shared" si="1"/>
        <v>120000</v>
      </c>
      <c r="H5" s="3">
        <v>30000</v>
      </c>
      <c r="I5" s="1">
        <v>4</v>
      </c>
      <c r="J5" s="1">
        <f t="shared" si="2"/>
        <v>120000</v>
      </c>
    </row>
    <row r="6" spans="1:10" x14ac:dyDescent="0.25">
      <c r="A6" s="1" t="s">
        <v>2</v>
      </c>
      <c r="B6" s="3">
        <v>50000</v>
      </c>
      <c r="C6" s="1">
        <v>2</v>
      </c>
      <c r="D6" s="3">
        <f t="shared" si="0"/>
        <v>100000</v>
      </c>
      <c r="E6" s="3">
        <v>60000</v>
      </c>
      <c r="F6" s="1">
        <v>2</v>
      </c>
      <c r="G6" s="3">
        <f t="shared" si="1"/>
        <v>120000</v>
      </c>
      <c r="H6" s="3">
        <v>30000</v>
      </c>
      <c r="I6" s="1">
        <v>4</v>
      </c>
      <c r="J6" s="1">
        <f t="shared" si="2"/>
        <v>120000</v>
      </c>
    </row>
    <row r="7" spans="1:10" x14ac:dyDescent="0.25">
      <c r="A7" s="1" t="s">
        <v>23</v>
      </c>
      <c r="B7" s="3">
        <v>50000</v>
      </c>
      <c r="C7" s="1">
        <v>2</v>
      </c>
      <c r="D7" s="3">
        <f t="shared" si="0"/>
        <v>100000</v>
      </c>
      <c r="E7" s="3">
        <v>60000</v>
      </c>
      <c r="F7" s="1">
        <v>2</v>
      </c>
      <c r="G7" s="3">
        <f t="shared" si="1"/>
        <v>120000</v>
      </c>
      <c r="H7" s="3">
        <v>30000</v>
      </c>
      <c r="I7" s="1">
        <v>4</v>
      </c>
      <c r="J7" s="1">
        <f t="shared" si="2"/>
        <v>120000</v>
      </c>
    </row>
    <row r="8" spans="1:10" x14ac:dyDescent="0.25">
      <c r="A8" s="1" t="s">
        <v>3</v>
      </c>
      <c r="B8" s="3">
        <v>50000</v>
      </c>
      <c r="C8" s="1">
        <v>2</v>
      </c>
      <c r="D8" s="3">
        <f t="shared" si="0"/>
        <v>100000</v>
      </c>
      <c r="E8" s="3">
        <v>60000</v>
      </c>
      <c r="F8" s="1">
        <v>2</v>
      </c>
      <c r="G8" s="3">
        <f t="shared" si="1"/>
        <v>120000</v>
      </c>
      <c r="H8" s="3">
        <v>0</v>
      </c>
      <c r="I8" s="1">
        <v>0</v>
      </c>
      <c r="J8" s="1">
        <f>K6</f>
        <v>0</v>
      </c>
    </row>
    <row r="9" spans="1:10" x14ac:dyDescent="0.25">
      <c r="A9" s="1" t="s">
        <v>17</v>
      </c>
      <c r="B9" s="3">
        <v>70000</v>
      </c>
      <c r="C9" s="1">
        <v>10</v>
      </c>
      <c r="D9" s="3">
        <f t="shared" si="0"/>
        <v>700000</v>
      </c>
      <c r="E9" s="3">
        <v>35000</v>
      </c>
      <c r="F9" s="1">
        <v>16</v>
      </c>
      <c r="G9" s="3">
        <f>(E9*F9)</f>
        <v>560000</v>
      </c>
      <c r="H9" s="3" t="s">
        <v>9</v>
      </c>
      <c r="I9" s="1" t="s">
        <v>9</v>
      </c>
      <c r="J9" s="1" t="s">
        <v>9</v>
      </c>
    </row>
    <row r="10" spans="1:10" x14ac:dyDescent="0.25">
      <c r="A10" s="1" t="s">
        <v>18</v>
      </c>
      <c r="B10" s="3">
        <v>60000</v>
      </c>
      <c r="C10" s="1">
        <v>10</v>
      </c>
      <c r="D10" s="3">
        <f t="shared" si="0"/>
        <v>600000</v>
      </c>
      <c r="E10" s="3" t="s">
        <v>9</v>
      </c>
      <c r="F10" s="1" t="s">
        <v>9</v>
      </c>
      <c r="G10" s="3" t="s">
        <v>9</v>
      </c>
      <c r="H10" s="1"/>
      <c r="I10" s="1"/>
      <c r="J10" s="1" t="s">
        <v>9</v>
      </c>
    </row>
    <row r="11" spans="1:10" x14ac:dyDescent="0.25">
      <c r="A11" s="1" t="s">
        <v>5</v>
      </c>
      <c r="B11" s="3">
        <v>40000</v>
      </c>
      <c r="C11" s="1">
        <v>10</v>
      </c>
      <c r="D11" s="3">
        <f t="shared" si="0"/>
        <v>400000</v>
      </c>
      <c r="E11" s="1">
        <v>0</v>
      </c>
      <c r="F11" s="1">
        <v>0</v>
      </c>
      <c r="G11" s="1">
        <v>0</v>
      </c>
      <c r="H11" s="1"/>
      <c r="I11" s="1"/>
      <c r="J11" s="1"/>
    </row>
    <row r="12" spans="1:10" x14ac:dyDescent="0.25">
      <c r="A12" s="1"/>
      <c r="B12" s="1"/>
      <c r="C12" s="1"/>
      <c r="D12" s="4">
        <f>SUM(D3:D11)</f>
        <v>2300000</v>
      </c>
      <c r="E12" s="1"/>
      <c r="F12" s="1"/>
      <c r="G12" s="2">
        <f>SUM(G3:G11)</f>
        <v>1400000</v>
      </c>
      <c r="H12" s="1"/>
      <c r="I12" s="1"/>
      <c r="J12" s="2">
        <f>SUM(J3:J11)</f>
        <v>520000</v>
      </c>
    </row>
    <row r="13" spans="1:10" x14ac:dyDescent="0.25">
      <c r="A13" s="1"/>
      <c r="B13" s="1"/>
      <c r="C13" s="1"/>
      <c r="D13" s="1"/>
      <c r="E13" s="1"/>
    </row>
    <row r="14" spans="1:10" x14ac:dyDescent="0.25">
      <c r="A14" s="2" t="s">
        <v>7</v>
      </c>
      <c r="B14" s="2" t="s">
        <v>10</v>
      </c>
      <c r="C14" s="2"/>
      <c r="D14" s="2" t="s">
        <v>11</v>
      </c>
      <c r="E14" s="1"/>
    </row>
    <row r="15" spans="1:10" x14ac:dyDescent="0.25">
      <c r="A15" s="1" t="s">
        <v>8</v>
      </c>
      <c r="B15" s="3">
        <v>1</v>
      </c>
      <c r="C15" s="1"/>
      <c r="D15" s="3">
        <v>399990</v>
      </c>
      <c r="E15" s="5" t="s">
        <v>21</v>
      </c>
    </row>
    <row r="16" spans="1:10" x14ac:dyDescent="0.25">
      <c r="A16" s="1" t="s">
        <v>9</v>
      </c>
      <c r="B16" s="1"/>
      <c r="C16" s="1"/>
      <c r="D16" s="4">
        <f>SUM(D15:D15)</f>
        <v>399990</v>
      </c>
      <c r="E16" s="1"/>
    </row>
    <row r="17" spans="1:5" x14ac:dyDescent="0.25">
      <c r="A17" s="2" t="s">
        <v>12</v>
      </c>
      <c r="B17" s="1"/>
      <c r="C17" s="1"/>
      <c r="D17" s="1"/>
      <c r="E17" s="1"/>
    </row>
    <row r="18" spans="1:5" x14ac:dyDescent="0.25">
      <c r="A18" s="1" t="s">
        <v>19</v>
      </c>
      <c r="B18" s="1"/>
      <c r="C18" s="1"/>
      <c r="D18" s="3">
        <v>300000</v>
      </c>
      <c r="E18" s="1"/>
    </row>
    <row r="19" spans="1:5" x14ac:dyDescent="0.25">
      <c r="A19" s="1" t="s">
        <v>13</v>
      </c>
      <c r="B19" s="1">
        <v>1</v>
      </c>
      <c r="C19" s="1"/>
      <c r="D19" s="3">
        <v>30000</v>
      </c>
      <c r="E19" s="1"/>
    </row>
    <row r="20" spans="1:5" x14ac:dyDescent="0.25">
      <c r="A20" s="1"/>
      <c r="B20" s="1"/>
      <c r="C20" s="1"/>
      <c r="D20" s="2">
        <f>SUM(D18:D19)</f>
        <v>330000</v>
      </c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2" t="s">
        <v>20</v>
      </c>
      <c r="D22" s="4">
        <f>(D12+G12+D16+D20+J12)</f>
        <v>4949990</v>
      </c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t="s">
        <v>27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Carolina Sepulveda</cp:lastModifiedBy>
  <dcterms:created xsi:type="dcterms:W3CDTF">2021-06-22T20:40:19Z</dcterms:created>
  <dcterms:modified xsi:type="dcterms:W3CDTF">2021-06-30T00:51:09Z</dcterms:modified>
</cp:coreProperties>
</file>