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erna\Desktop\Fonocosas\Clínica familia\"/>
    </mc:Choice>
  </mc:AlternateContent>
  <xr:revisionPtr revIDLastSave="0" documentId="13_ncr:1_{6F551DF8-C7F4-4E78-B851-463F0E38AA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E37" i="1"/>
  <c r="E36" i="1"/>
  <c r="E35" i="1"/>
  <c r="E38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2" i="1"/>
  <c r="E13" i="1"/>
  <c r="E14" i="1"/>
  <c r="E15" i="1"/>
  <c r="E16" i="1"/>
  <c r="E17" i="1"/>
  <c r="E18" i="1"/>
  <c r="E19" i="1"/>
  <c r="E20" i="1"/>
  <c r="E8" i="1"/>
  <c r="E9" i="1"/>
  <c r="E10" i="1"/>
  <c r="E11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<sst xmlns="http://schemas.openxmlformats.org/spreadsheetml/2006/main" count="45" uniqueCount="44">
  <si>
    <t>Costos Directos</t>
  </si>
  <si>
    <t>ítems </t>
  </si>
  <si>
    <t>Aporte de Clínica</t>
  </si>
  <si>
    <t>Aporte solicitado</t>
  </si>
  <si>
    <t>Total</t>
  </si>
  <si>
    <t>I.- Recursos  Humanos</t>
  </si>
  <si>
    <t>Voluntarios</t>
  </si>
  <si>
    <t>II.- Equipamiento </t>
  </si>
  <si>
    <t>Invernadero + instalación</t>
  </si>
  <si>
    <t>Bodega de almacenamiento de jardín</t>
  </si>
  <si>
    <t>Compostera</t>
  </si>
  <si>
    <t>Suelo </t>
  </si>
  <si>
    <t>III.- Materiales y herramientas de arteterapia</t>
  </si>
  <si>
    <t>IV.- Materiales y herramientas de Jardinería</t>
  </si>
  <si>
    <t>Semillas florales (20)</t>
  </si>
  <si>
    <t>Mix Semillas (30)</t>
  </si>
  <si>
    <t>Sustrato Bolsa 1 kg (10)</t>
  </si>
  <si>
    <t>Bioestimulante 1kg (5)  </t>
  </si>
  <si>
    <t>Enraizante 1L (5)</t>
  </si>
  <si>
    <t>Fertilizante 1 kg (10)</t>
  </si>
  <si>
    <t>Maceteros (40)</t>
  </si>
  <si>
    <t>Guantes (20)</t>
  </si>
  <si>
    <t>Tierra de hoja 80 kg  (2)</t>
  </si>
  <si>
    <t>Amarra Plantas</t>
  </si>
  <si>
    <t>Tutor Plantas (20)</t>
  </si>
  <si>
    <t>Set Marcadores (15)</t>
  </si>
  <si>
    <t>Costos Indirectos</t>
  </si>
  <si>
    <t>Servicio Agua potable</t>
  </si>
  <si>
    <t>Suministros de oficina</t>
  </si>
  <si>
    <t>Costos de apoyo administrativo (Ejemplo: traslado para la compra de materiales y/o herramientas)</t>
  </si>
  <si>
    <t>Terapeuta Ocupacional (200.000 mensual por 6 meses 4 hr/semana)</t>
  </si>
  <si>
    <t>Fonoaudiología (200.000 mensual por 6 meses 4 hr/semana)</t>
  </si>
  <si>
    <t>Arteterapeuta (200.000 mensual por 6 meses 4 hr/semana)</t>
  </si>
  <si>
    <t>Cama de cultivo: Estructura para plantas adaptado para personas en silla de ruedas (10 x 40.000)</t>
  </si>
  <si>
    <t>Block y papeles (4.500 x 30)</t>
  </si>
  <si>
    <t>Prensadora de flores y hojas (25.000 x 2)</t>
  </si>
  <si>
    <t>Atriles de madera (15.000 x 30)</t>
  </si>
  <si>
    <t>Mesas de trabajo (80.000 x 3)</t>
  </si>
  <si>
    <t>Bastidores de tela (10000 x 30)</t>
  </si>
  <si>
    <t>Pegamentos (colafria, siliconas transparente, entre otros) (2000x30)</t>
  </si>
  <si>
    <t>Masking tape y cinta doble contacto (3.500x30)</t>
  </si>
  <si>
    <t>Caja de lápices de colores (3.500x30)</t>
  </si>
  <si>
    <t>Set acuarelas y pinceles (2.500x30)</t>
  </si>
  <si>
    <t>Set de herramientas de jardinería (25.000 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</si>
</sst>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 wrapText="1"/>
    </xf>
    <xf numFmtId="0" fontId="0" fillId="0" borderId="6" xfId="0" applyBorder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0" xfId="0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34" workbookViewId="0">
      <selection activeCell="C36" sqref="C36"/>
    </sheetView>
  </sheetViews>
  <sheetFormatPr baseColWidth="10" defaultColWidth="8.7265625" defaultRowHeight="14.5" x14ac:dyDescent="0.35"/>
  <cols>
    <col min="1" max="1" width="12.36328125" customWidth="1"/>
    <col min="2" max="2" width="32.54296875" customWidth="1"/>
    <col min="3" max="3" width="14.81640625" customWidth="1"/>
    <col min="4" max="4" width="12.90625" customWidth="1"/>
    <col min="5" max="5" width="14.90625" customWidth="1"/>
  </cols>
  <sheetData>
    <row r="1" spans="1:11" ht="15" thickBot="1" x14ac:dyDescent="0.4">
      <c r="A1" s="31" t="s">
        <v>0</v>
      </c>
      <c r="B1" s="32"/>
      <c r="C1" s="32"/>
      <c r="D1" s="32"/>
      <c r="E1" s="32"/>
      <c r="F1" s="6"/>
      <c r="G1" s="6"/>
      <c r="H1" s="6"/>
      <c r="I1" s="6"/>
      <c r="J1" s="6"/>
    </row>
    <row r="2" spans="1:11" ht="23" x14ac:dyDescent="0.35">
      <c r="A2" s="33" t="s">
        <v>1</v>
      </c>
      <c r="B2" s="34"/>
      <c r="C2" s="12" t="s">
        <v>2</v>
      </c>
      <c r="D2" s="12" t="s">
        <v>3</v>
      </c>
      <c r="E2" s="13" t="s">
        <v>4</v>
      </c>
      <c r="F2" s="6"/>
      <c r="G2" s="6"/>
      <c r="H2" s="7"/>
      <c r="I2" s="7"/>
      <c r="J2" s="7"/>
    </row>
    <row r="3" spans="1:11" ht="70" customHeight="1" x14ac:dyDescent="0.35">
      <c r="A3" s="26" t="s">
        <v>5</v>
      </c>
      <c r="B3" s="14" t="s">
        <v>32</v>
      </c>
      <c r="C3" s="15">
        <v>0</v>
      </c>
      <c r="D3" s="15">
        <v>1200000</v>
      </c>
      <c r="E3" s="15">
        <f>SUM(C3:D3)</f>
        <v>1200000</v>
      </c>
      <c r="F3" s="8"/>
      <c r="G3" s="8"/>
      <c r="H3" s="8"/>
      <c r="I3" s="9"/>
      <c r="J3" s="10"/>
    </row>
    <row r="4" spans="1:11" ht="25" x14ac:dyDescent="0.35">
      <c r="A4" s="26"/>
      <c r="B4" s="14" t="s">
        <v>30</v>
      </c>
      <c r="C4" s="15">
        <v>1200000</v>
      </c>
      <c r="D4" s="15"/>
      <c r="E4" s="15">
        <f>SUM(C4:D4)</f>
        <v>1200000</v>
      </c>
      <c r="F4" s="8"/>
      <c r="G4" s="8"/>
      <c r="H4" s="8"/>
      <c r="I4" s="11"/>
      <c r="J4" s="10"/>
    </row>
    <row r="5" spans="1:11" ht="25" x14ac:dyDescent="0.35">
      <c r="A5" s="26"/>
      <c r="B5" s="14" t="s">
        <v>31</v>
      </c>
      <c r="C5" s="15">
        <v>1200000</v>
      </c>
      <c r="D5" s="15">
        <v>0</v>
      </c>
      <c r="E5" s="15">
        <f>SUM(C5:D5)</f>
        <v>1200000</v>
      </c>
      <c r="F5" s="8"/>
      <c r="G5" s="8"/>
      <c r="H5" s="8"/>
      <c r="I5" s="11"/>
      <c r="J5" s="10"/>
    </row>
    <row r="6" spans="1:11" ht="14.5" customHeight="1" x14ac:dyDescent="0.35">
      <c r="A6" s="26"/>
      <c r="B6" s="14" t="s">
        <v>6</v>
      </c>
      <c r="C6" s="15">
        <v>0</v>
      </c>
      <c r="D6" s="15">
        <v>0</v>
      </c>
      <c r="E6" s="15">
        <f>SUM(C6:D6)</f>
        <v>0</v>
      </c>
      <c r="F6" s="8"/>
      <c r="G6" s="8"/>
      <c r="H6" s="9"/>
      <c r="I6" s="8"/>
      <c r="J6" s="10"/>
    </row>
    <row r="7" spans="1:11" ht="35" customHeight="1" x14ac:dyDescent="0.35">
      <c r="A7" s="26" t="s">
        <v>7</v>
      </c>
      <c r="B7" s="14" t="s">
        <v>8</v>
      </c>
      <c r="C7" s="14">
        <v>0</v>
      </c>
      <c r="D7" s="14">
        <v>500000</v>
      </c>
      <c r="E7" s="14">
        <f>SUM(C7:D7)</f>
        <v>500000</v>
      </c>
      <c r="F7" s="8"/>
      <c r="G7" s="8"/>
      <c r="H7" s="11"/>
      <c r="I7" s="8"/>
      <c r="J7" s="10"/>
    </row>
    <row r="8" spans="1:11" ht="25" customHeight="1" x14ac:dyDescent="0.35">
      <c r="A8" s="26"/>
      <c r="B8" s="14" t="s">
        <v>33</v>
      </c>
      <c r="C8" s="14">
        <v>0</v>
      </c>
      <c r="D8" s="14">
        <v>400000</v>
      </c>
      <c r="E8" s="18">
        <f t="shared" ref="E8:E37" si="0">SUM(C8:D8)</f>
        <v>400000</v>
      </c>
      <c r="F8" s="8"/>
      <c r="G8" s="8"/>
      <c r="H8" s="11"/>
      <c r="I8" s="8"/>
      <c r="J8" s="10"/>
      <c r="K8" s="23"/>
    </row>
    <row r="9" spans="1:11" ht="43.5" customHeight="1" x14ac:dyDescent="0.35">
      <c r="A9" s="26"/>
      <c r="B9" s="14" t="s">
        <v>9</v>
      </c>
      <c r="C9" s="14">
        <v>0</v>
      </c>
      <c r="D9" s="14">
        <v>300000</v>
      </c>
      <c r="E9" s="18">
        <f t="shared" si="0"/>
        <v>300000</v>
      </c>
      <c r="F9" s="8"/>
      <c r="G9" s="8"/>
      <c r="H9" s="9"/>
      <c r="I9" s="8"/>
      <c r="J9" s="8"/>
      <c r="K9" s="23"/>
    </row>
    <row r="10" spans="1:11" x14ac:dyDescent="0.35">
      <c r="A10" s="26"/>
      <c r="B10" s="14" t="s">
        <v>10</v>
      </c>
      <c r="C10" s="14">
        <v>0</v>
      </c>
      <c r="D10" s="14">
        <v>120000</v>
      </c>
      <c r="E10" s="18">
        <f t="shared" si="0"/>
        <v>120000</v>
      </c>
      <c r="F10" s="8"/>
      <c r="G10" s="8"/>
      <c r="H10" s="11"/>
      <c r="I10" s="8"/>
      <c r="J10" s="8"/>
      <c r="K10" s="23"/>
    </row>
    <row r="11" spans="1:11" x14ac:dyDescent="0.35">
      <c r="A11" s="26"/>
      <c r="B11" s="14" t="s">
        <v>11</v>
      </c>
      <c r="C11" s="14">
        <v>0</v>
      </c>
      <c r="D11" s="14">
        <v>600000</v>
      </c>
      <c r="E11" s="18">
        <f t="shared" si="0"/>
        <v>600000</v>
      </c>
      <c r="F11" s="8"/>
      <c r="G11" s="8"/>
      <c r="H11" s="11"/>
      <c r="I11" s="8"/>
      <c r="J11" s="8"/>
      <c r="K11" s="23"/>
    </row>
    <row r="12" spans="1:11" ht="35" customHeight="1" x14ac:dyDescent="0.35">
      <c r="A12" s="26" t="s">
        <v>12</v>
      </c>
      <c r="B12" s="14" t="s">
        <v>34</v>
      </c>
      <c r="C12" s="14">
        <v>0</v>
      </c>
      <c r="D12" s="14">
        <v>135000</v>
      </c>
      <c r="E12" s="18">
        <f t="shared" si="0"/>
        <v>135000</v>
      </c>
      <c r="F12" s="8"/>
      <c r="G12" s="8"/>
      <c r="H12" s="11"/>
      <c r="I12" s="11"/>
      <c r="J12" s="11"/>
      <c r="K12" s="23"/>
    </row>
    <row r="13" spans="1:11" ht="25" x14ac:dyDescent="0.35">
      <c r="A13" s="26"/>
      <c r="B13" s="14" t="s">
        <v>35</v>
      </c>
      <c r="C13" s="14">
        <v>0</v>
      </c>
      <c r="D13" s="14">
        <v>50000</v>
      </c>
      <c r="E13" s="18">
        <f t="shared" si="0"/>
        <v>50000</v>
      </c>
      <c r="F13" s="2"/>
      <c r="G13" s="2"/>
      <c r="H13" s="5"/>
      <c r="I13" s="4"/>
      <c r="J13" s="3"/>
      <c r="K13" s="23"/>
    </row>
    <row r="14" spans="1:11" x14ac:dyDescent="0.35">
      <c r="A14" s="26"/>
      <c r="B14" s="14" t="s">
        <v>36</v>
      </c>
      <c r="C14" s="14">
        <v>0</v>
      </c>
      <c r="D14" s="14">
        <v>450000</v>
      </c>
      <c r="E14" s="18">
        <f t="shared" si="0"/>
        <v>450000</v>
      </c>
      <c r="F14" s="2"/>
      <c r="G14" s="2"/>
      <c r="H14" s="5"/>
      <c r="I14" s="5"/>
      <c r="J14" s="3"/>
      <c r="K14" s="23"/>
    </row>
    <row r="15" spans="1:11" x14ac:dyDescent="0.35">
      <c r="A15" s="26"/>
      <c r="B15" s="14" t="s">
        <v>37</v>
      </c>
      <c r="C15" s="14">
        <v>240000</v>
      </c>
      <c r="D15" s="14">
        <v>0</v>
      </c>
      <c r="E15" s="18">
        <f t="shared" si="0"/>
        <v>240000</v>
      </c>
      <c r="F15" s="2"/>
      <c r="G15" s="2"/>
      <c r="H15" s="5"/>
      <c r="I15" s="3"/>
      <c r="J15" s="3"/>
      <c r="K15" s="23"/>
    </row>
    <row r="16" spans="1:11" x14ac:dyDescent="0.35">
      <c r="A16" s="26"/>
      <c r="B16" s="14" t="s">
        <v>38</v>
      </c>
      <c r="C16" s="14">
        <v>0</v>
      </c>
      <c r="D16" s="14">
        <v>300000</v>
      </c>
      <c r="E16" s="18">
        <f t="shared" si="0"/>
        <v>300000</v>
      </c>
      <c r="F16" s="2"/>
      <c r="G16" s="2"/>
      <c r="H16" s="5"/>
      <c r="I16" s="3"/>
      <c r="J16" s="3"/>
      <c r="K16" s="23"/>
    </row>
    <row r="17" spans="1:11" ht="25" x14ac:dyDescent="0.35">
      <c r="A17" s="26"/>
      <c r="B17" s="14" t="s">
        <v>39</v>
      </c>
      <c r="C17" s="14">
        <v>0</v>
      </c>
      <c r="D17" s="14">
        <v>60000</v>
      </c>
      <c r="E17" s="18">
        <f t="shared" si="0"/>
        <v>60000</v>
      </c>
      <c r="F17" s="2"/>
      <c r="G17" s="2"/>
      <c r="H17" s="5"/>
      <c r="I17" s="3"/>
      <c r="J17" s="3"/>
      <c r="K17" s="23"/>
    </row>
    <row r="18" spans="1:11" ht="45.5" customHeight="1" x14ac:dyDescent="0.35">
      <c r="A18" s="26"/>
      <c r="B18" s="14" t="s">
        <v>40</v>
      </c>
      <c r="C18" s="14">
        <v>0</v>
      </c>
      <c r="D18" s="14">
        <v>105000</v>
      </c>
      <c r="E18" s="18">
        <f t="shared" si="0"/>
        <v>105000</v>
      </c>
      <c r="F18" s="2"/>
      <c r="G18" s="2"/>
      <c r="H18" s="5"/>
      <c r="I18" s="5"/>
      <c r="J18" s="3"/>
      <c r="K18" s="23"/>
    </row>
    <row r="19" spans="1:11" x14ac:dyDescent="0.35">
      <c r="A19" s="26"/>
      <c r="B19" s="14" t="s">
        <v>41</v>
      </c>
      <c r="C19" s="14">
        <v>0</v>
      </c>
      <c r="D19" s="14">
        <v>105000</v>
      </c>
      <c r="E19" s="18">
        <f t="shared" si="0"/>
        <v>105000</v>
      </c>
      <c r="F19" s="2"/>
      <c r="G19" s="2"/>
      <c r="H19" s="5"/>
      <c r="I19" s="5"/>
      <c r="J19" s="3"/>
      <c r="K19" s="23"/>
    </row>
    <row r="20" spans="1:11" x14ac:dyDescent="0.35">
      <c r="A20" s="26"/>
      <c r="B20" s="14" t="s">
        <v>42</v>
      </c>
      <c r="C20" s="14">
        <v>0</v>
      </c>
      <c r="D20" s="14">
        <v>75000</v>
      </c>
      <c r="E20" s="18">
        <f t="shared" si="0"/>
        <v>75000</v>
      </c>
      <c r="F20" s="2"/>
      <c r="G20" s="2"/>
      <c r="H20" s="5"/>
      <c r="I20" s="5"/>
      <c r="J20" s="3"/>
      <c r="K20" s="23"/>
    </row>
    <row r="21" spans="1:11" ht="50.5" customHeight="1" x14ac:dyDescent="0.35">
      <c r="A21" s="26" t="s">
        <v>13</v>
      </c>
      <c r="B21" s="14" t="s">
        <v>14</v>
      </c>
      <c r="C21" s="14">
        <v>0</v>
      </c>
      <c r="D21" s="14">
        <v>40000</v>
      </c>
      <c r="E21" s="18">
        <f t="shared" si="0"/>
        <v>40000</v>
      </c>
      <c r="F21" s="24"/>
      <c r="G21" s="2"/>
      <c r="H21" s="5"/>
      <c r="I21" s="5"/>
      <c r="J21" s="3"/>
      <c r="K21" s="23"/>
    </row>
    <row r="22" spans="1:11" x14ac:dyDescent="0.35">
      <c r="A22" s="26"/>
      <c r="B22" s="14" t="s">
        <v>15</v>
      </c>
      <c r="C22" s="14">
        <v>0</v>
      </c>
      <c r="D22" s="14">
        <v>70000</v>
      </c>
      <c r="E22" s="18">
        <f t="shared" si="0"/>
        <v>70000</v>
      </c>
      <c r="F22" s="24"/>
      <c r="G22" s="2"/>
      <c r="H22" s="5"/>
      <c r="I22" s="5"/>
      <c r="J22" s="3"/>
      <c r="K22" s="23"/>
    </row>
    <row r="23" spans="1:11" x14ac:dyDescent="0.35">
      <c r="A23" s="26"/>
      <c r="B23" s="14" t="s">
        <v>16</v>
      </c>
      <c r="C23" s="14">
        <v>0</v>
      </c>
      <c r="D23" s="14">
        <v>50000</v>
      </c>
      <c r="E23" s="18">
        <f t="shared" si="0"/>
        <v>50000</v>
      </c>
      <c r="F23" s="24"/>
      <c r="G23" s="2"/>
      <c r="H23" s="5"/>
      <c r="I23" s="5"/>
      <c r="J23" s="3"/>
      <c r="K23" s="23"/>
    </row>
    <row r="24" spans="1:11" x14ac:dyDescent="0.35">
      <c r="A24" s="26"/>
      <c r="B24" s="14" t="s">
        <v>17</v>
      </c>
      <c r="C24" s="14">
        <v>0</v>
      </c>
      <c r="D24" s="14">
        <v>20000</v>
      </c>
      <c r="E24" s="18">
        <f t="shared" si="0"/>
        <v>20000</v>
      </c>
      <c r="F24" s="24"/>
      <c r="G24" s="2"/>
      <c r="H24" s="5"/>
      <c r="I24" s="5"/>
      <c r="J24" s="3"/>
      <c r="K24" s="23"/>
    </row>
    <row r="25" spans="1:11" x14ac:dyDescent="0.35">
      <c r="A25" s="26"/>
      <c r="B25" s="14" t="s">
        <v>18</v>
      </c>
      <c r="C25" s="14">
        <v>0</v>
      </c>
      <c r="D25" s="14">
        <v>20000</v>
      </c>
      <c r="E25" s="18">
        <f t="shared" si="0"/>
        <v>20000</v>
      </c>
      <c r="F25" s="24"/>
      <c r="G25" s="2"/>
      <c r="H25" s="5"/>
      <c r="I25" s="5"/>
      <c r="J25" s="3"/>
      <c r="K25" s="23"/>
    </row>
    <row r="26" spans="1:11" x14ac:dyDescent="0.35">
      <c r="A26" s="26"/>
      <c r="B26" s="14" t="s">
        <v>19</v>
      </c>
      <c r="C26" s="14">
        <v>0</v>
      </c>
      <c r="D26" s="14">
        <v>40000</v>
      </c>
      <c r="E26" s="18">
        <f t="shared" si="0"/>
        <v>40000</v>
      </c>
      <c r="F26" s="24"/>
      <c r="G26" s="2"/>
      <c r="H26" s="24"/>
      <c r="I26" s="5"/>
      <c r="J26" s="24"/>
      <c r="K26" s="23"/>
    </row>
    <row r="27" spans="1:11" ht="68.5" customHeight="1" x14ac:dyDescent="0.35">
      <c r="A27" s="26"/>
      <c r="B27" s="14" t="s">
        <v>43</v>
      </c>
      <c r="C27" s="14">
        <v>0</v>
      </c>
      <c r="D27" s="16">
        <v>200000</v>
      </c>
      <c r="E27" s="18">
        <f t="shared" si="0"/>
        <v>200000</v>
      </c>
      <c r="F27" s="2"/>
      <c r="G27" s="2"/>
      <c r="H27" s="24"/>
      <c r="I27" s="3"/>
      <c r="J27" s="3"/>
      <c r="K27" s="23"/>
    </row>
    <row r="28" spans="1:11" x14ac:dyDescent="0.35">
      <c r="A28" s="26"/>
      <c r="B28" s="14" t="s">
        <v>20</v>
      </c>
      <c r="C28" s="14">
        <v>0</v>
      </c>
      <c r="D28" s="14">
        <v>40000</v>
      </c>
      <c r="E28" s="18">
        <f t="shared" si="0"/>
        <v>40000</v>
      </c>
      <c r="F28" s="2"/>
      <c r="G28" s="2"/>
      <c r="H28" s="24"/>
      <c r="I28" s="3"/>
      <c r="J28" s="3"/>
      <c r="K28" s="23"/>
    </row>
    <row r="29" spans="1:11" x14ac:dyDescent="0.35">
      <c r="A29" s="26"/>
      <c r="B29" s="14" t="s">
        <v>21</v>
      </c>
      <c r="C29" s="14">
        <v>0</v>
      </c>
      <c r="D29" s="14">
        <v>40000</v>
      </c>
      <c r="E29" s="18">
        <f t="shared" si="0"/>
        <v>40000</v>
      </c>
      <c r="F29" s="2"/>
      <c r="G29" s="2"/>
      <c r="H29" s="24"/>
      <c r="I29" s="3"/>
      <c r="J29" s="3"/>
      <c r="K29" s="23"/>
    </row>
    <row r="30" spans="1:11" x14ac:dyDescent="0.35">
      <c r="A30" s="26"/>
      <c r="B30" s="14" t="s">
        <v>22</v>
      </c>
      <c r="C30" s="14">
        <v>0</v>
      </c>
      <c r="D30" s="14">
        <v>15000</v>
      </c>
      <c r="E30" s="18">
        <f t="shared" si="0"/>
        <v>15000</v>
      </c>
      <c r="F30" s="2"/>
      <c r="G30" s="2"/>
      <c r="H30" s="24"/>
      <c r="I30" s="3"/>
      <c r="J30" s="3"/>
      <c r="K30" s="23"/>
    </row>
    <row r="31" spans="1:11" x14ac:dyDescent="0.35">
      <c r="A31" s="26"/>
      <c r="B31" s="14" t="s">
        <v>23</v>
      </c>
      <c r="C31" s="14">
        <v>0</v>
      </c>
      <c r="D31" s="14">
        <v>3000</v>
      </c>
      <c r="E31" s="18">
        <f t="shared" si="0"/>
        <v>3000</v>
      </c>
      <c r="F31" s="2"/>
      <c r="G31" s="2"/>
      <c r="H31" s="24"/>
      <c r="I31" s="3"/>
      <c r="J31" s="3"/>
      <c r="K31" s="23"/>
    </row>
    <row r="32" spans="1:11" x14ac:dyDescent="0.35">
      <c r="A32" s="26"/>
      <c r="B32" s="14" t="s">
        <v>24</v>
      </c>
      <c r="C32" s="14">
        <v>0</v>
      </c>
      <c r="D32" s="14">
        <v>10000</v>
      </c>
      <c r="E32" s="18">
        <f t="shared" si="0"/>
        <v>10000</v>
      </c>
      <c r="F32" s="8"/>
      <c r="G32" s="8"/>
      <c r="H32" s="20"/>
      <c r="I32" s="9"/>
      <c r="J32" s="9"/>
    </row>
    <row r="33" spans="1:10" x14ac:dyDescent="0.35">
      <c r="A33" s="26"/>
      <c r="B33" s="14" t="s">
        <v>25</v>
      </c>
      <c r="C33" s="14">
        <v>0</v>
      </c>
      <c r="D33" s="14">
        <v>30000</v>
      </c>
      <c r="E33" s="18">
        <f t="shared" si="0"/>
        <v>30000</v>
      </c>
      <c r="F33" s="8"/>
      <c r="G33" s="8"/>
      <c r="H33" s="20"/>
      <c r="I33" s="11"/>
      <c r="J33" s="9"/>
    </row>
    <row r="34" spans="1:10" x14ac:dyDescent="0.35">
      <c r="A34" s="29" t="s">
        <v>26</v>
      </c>
      <c r="B34" s="29"/>
      <c r="C34" s="29"/>
      <c r="D34" s="29"/>
      <c r="E34" s="30"/>
      <c r="F34" s="8"/>
      <c r="G34" s="8"/>
      <c r="H34" s="20"/>
      <c r="I34" s="9"/>
      <c r="J34" s="9"/>
    </row>
    <row r="35" spans="1:10" ht="37.5" customHeight="1" x14ac:dyDescent="0.35">
      <c r="A35" s="17"/>
      <c r="B35" s="14" t="s">
        <v>27</v>
      </c>
      <c r="C35" s="14">
        <v>150000</v>
      </c>
      <c r="D35" s="14">
        <v>0</v>
      </c>
      <c r="E35" s="18">
        <f t="shared" si="0"/>
        <v>150000</v>
      </c>
      <c r="F35" s="8"/>
      <c r="G35" s="8"/>
      <c r="H35" s="20"/>
      <c r="I35" s="9"/>
      <c r="J35" s="9"/>
    </row>
    <row r="36" spans="1:10" ht="28.5" customHeight="1" x14ac:dyDescent="0.35">
      <c r="A36" s="17"/>
      <c r="B36" s="14" t="s">
        <v>28</v>
      </c>
      <c r="C36" s="14">
        <v>25000</v>
      </c>
      <c r="D36" s="14">
        <v>0</v>
      </c>
      <c r="E36" s="18">
        <f t="shared" si="0"/>
        <v>25000</v>
      </c>
      <c r="F36" s="8"/>
      <c r="G36" s="8"/>
      <c r="H36" s="20"/>
      <c r="I36" s="9"/>
      <c r="J36" s="9"/>
    </row>
    <row r="37" spans="1:10" ht="99" customHeight="1" x14ac:dyDescent="0.35">
      <c r="A37" s="17"/>
      <c r="B37" s="14" t="s">
        <v>29</v>
      </c>
      <c r="C37" s="14">
        <v>160000</v>
      </c>
      <c r="D37" s="14">
        <v>0</v>
      </c>
      <c r="E37" s="18">
        <f t="shared" si="0"/>
        <v>160000</v>
      </c>
      <c r="F37" s="8"/>
      <c r="G37" s="8"/>
      <c r="H37" s="20"/>
      <c r="I37" s="11"/>
      <c r="J37" s="11"/>
    </row>
    <row r="38" spans="1:10" x14ac:dyDescent="0.35">
      <c r="A38" s="25" t="s">
        <v>4</v>
      </c>
      <c r="B38" s="25"/>
      <c r="C38" s="17">
        <f>SUM(C35:C37,C3:C33)</f>
        <v>2975000</v>
      </c>
      <c r="D38" s="17">
        <f t="shared" ref="D38:E38" si="1">SUM(D35:D37,D3:D33)</f>
        <v>4978000</v>
      </c>
      <c r="E38" s="19">
        <f t="shared" si="1"/>
        <v>7953000</v>
      </c>
      <c r="F38" s="8"/>
      <c r="G38" s="8"/>
      <c r="H38" s="20"/>
      <c r="I38" s="9"/>
      <c r="J38" s="10"/>
    </row>
    <row r="39" spans="1:10" x14ac:dyDescent="0.35">
      <c r="A39" s="1"/>
      <c r="B39" s="1"/>
      <c r="F39" s="8"/>
      <c r="G39" s="8"/>
      <c r="H39" s="20"/>
      <c r="I39" s="9"/>
      <c r="J39" s="9"/>
    </row>
    <row r="40" spans="1:10" x14ac:dyDescent="0.35">
      <c r="F40" s="27"/>
      <c r="G40" s="27"/>
      <c r="H40" s="27"/>
      <c r="I40" s="27"/>
      <c r="J40" s="27"/>
    </row>
    <row r="41" spans="1:10" x14ac:dyDescent="0.35">
      <c r="F41" s="27"/>
      <c r="G41" s="27"/>
      <c r="H41" s="7"/>
      <c r="I41" s="7"/>
      <c r="J41" s="7"/>
    </row>
    <row r="42" spans="1:10" ht="15" customHeight="1" x14ac:dyDescent="0.35">
      <c r="F42" s="8"/>
      <c r="G42" s="8"/>
      <c r="H42" s="8"/>
      <c r="I42" s="8"/>
      <c r="J42" s="20"/>
    </row>
    <row r="43" spans="1:10" ht="15" customHeight="1" x14ac:dyDescent="0.35">
      <c r="F43" s="8"/>
      <c r="G43" s="8"/>
      <c r="H43" s="8"/>
      <c r="I43" s="8"/>
      <c r="J43" s="20"/>
    </row>
    <row r="44" spans="1:10" ht="69" customHeight="1" x14ac:dyDescent="0.35">
      <c r="F44" s="8"/>
      <c r="G44" s="8"/>
      <c r="H44" s="10"/>
      <c r="I44" s="8"/>
      <c r="J44" s="20"/>
    </row>
    <row r="45" spans="1:10" x14ac:dyDescent="0.35">
      <c r="F45" s="28"/>
      <c r="G45" s="28"/>
      <c r="H45" s="20"/>
      <c r="I45" s="20"/>
      <c r="J45" s="20"/>
    </row>
    <row r="46" spans="1:10" x14ac:dyDescent="0.35">
      <c r="F46" s="28"/>
      <c r="G46" s="28"/>
      <c r="H46" s="20"/>
      <c r="I46" s="20"/>
      <c r="J46" s="20"/>
    </row>
    <row r="47" spans="1:10" x14ac:dyDescent="0.35">
      <c r="F47" s="20"/>
      <c r="G47" s="6"/>
      <c r="H47" s="21"/>
      <c r="I47" s="21"/>
      <c r="J47" s="20"/>
    </row>
    <row r="48" spans="1:10" x14ac:dyDescent="0.35">
      <c r="F48" s="22"/>
      <c r="G48" s="22"/>
      <c r="H48" s="22"/>
      <c r="I48" s="22"/>
      <c r="J48" s="22"/>
    </row>
    <row r="49" spans="6:10" x14ac:dyDescent="0.35">
      <c r="F49" s="22"/>
      <c r="G49" s="22"/>
      <c r="H49" s="22"/>
      <c r="I49" s="22"/>
      <c r="J49" s="22"/>
    </row>
    <row r="50" spans="6:10" x14ac:dyDescent="0.35">
      <c r="F50" s="22"/>
      <c r="G50" s="22"/>
      <c r="H50" s="22"/>
      <c r="I50" s="22"/>
      <c r="J50" s="22"/>
    </row>
    <row r="51" spans="6:10" x14ac:dyDescent="0.35">
      <c r="F51" s="22"/>
      <c r="G51" s="22"/>
      <c r="H51" s="22"/>
      <c r="I51" s="22"/>
      <c r="J51" s="22"/>
    </row>
    <row r="52" spans="6:10" x14ac:dyDescent="0.35">
      <c r="F52" s="22"/>
      <c r="G52" s="22"/>
      <c r="H52" s="22"/>
      <c r="I52" s="22"/>
      <c r="J52" s="22"/>
    </row>
  </sheetData>
  <mergeCells count="12">
    <mergeCell ref="A1:E1"/>
    <mergeCell ref="A2:B2"/>
    <mergeCell ref="F46:G46"/>
    <mergeCell ref="F40:J40"/>
    <mergeCell ref="A12:A20"/>
    <mergeCell ref="A21:A33"/>
    <mergeCell ref="A34:E34"/>
    <mergeCell ref="A38:B38"/>
    <mergeCell ref="A3:A6"/>
    <mergeCell ref="A7:A11"/>
    <mergeCell ref="F41:G41"/>
    <mergeCell ref="F45:G4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javiera soto soto</dc:creator>
  <cp:lastModifiedBy>fernanda javiera soto soto</cp:lastModifiedBy>
  <dcterms:created xsi:type="dcterms:W3CDTF">2015-06-05T18:17:20Z</dcterms:created>
  <dcterms:modified xsi:type="dcterms:W3CDTF">2021-06-16T00:08:17Z</dcterms:modified>
</cp:coreProperties>
</file>