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IRM\2021\Fondos\Laboratorio Chile\"/>
    </mc:Choice>
  </mc:AlternateContent>
  <bookViews>
    <workbookView xWindow="0" yWindow="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B45" i="1"/>
  <c r="E38" i="1"/>
  <c r="E7" i="1"/>
  <c r="E16" i="1"/>
  <c r="E23" i="1"/>
  <c r="E30" i="1"/>
</calcChain>
</file>

<file path=xl/sharedStrings.xml><?xml version="1.0" encoding="utf-8"?>
<sst xmlns="http://schemas.openxmlformats.org/spreadsheetml/2006/main" count="72" uniqueCount="45">
  <si>
    <t>PRESUPUESTO</t>
  </si>
  <si>
    <t>PROYECTO "ACERCANDO LA SALUD A LOS NIÑOS"</t>
  </si>
  <si>
    <t>ETAPA 1</t>
  </si>
  <si>
    <t>ACTIVIDAD</t>
  </si>
  <si>
    <t>GASTOS ASOCIADOS</t>
  </si>
  <si>
    <t>Evaluación del trabajo en terreno</t>
  </si>
  <si>
    <t>-Contacto con municipios e identificación de contraparte.</t>
  </si>
  <si>
    <t>-Identificación de población objetivo.</t>
  </si>
  <si>
    <t>-Identificación de posibles espacios de atención.</t>
  </si>
  <si>
    <t>-Identificación de recursos disponibles en la comuna (humanos y materiales)</t>
  </si>
  <si>
    <t>-Generación de ficha comunal con la información</t>
  </si>
  <si>
    <t>-Calendarización previa de operativos.</t>
  </si>
  <si>
    <t>ETAPA 2</t>
  </si>
  <si>
    <t>-Revisión de recursos disponibles en la comuna y diseño de estrategias de intervención, considerando recursos disponibles y recursos que deben conseguirse (voluntarios, materiales).</t>
  </si>
  <si>
    <t>-Diseño modelo de intervención, calendario previo general y por comuna.</t>
  </si>
  <si>
    <t>-Diseño fichas pacientes y su destino (ideal sumar atención a ficha formal de cada paciente).</t>
  </si>
  <si>
    <t>-Estimación inicial cantidad de pacientes por visita y operativo.</t>
  </si>
  <si>
    <t>ETAPA 3</t>
  </si>
  <si>
    <t>-Reuniones con personal médico para levantamiento de información.</t>
  </si>
  <si>
    <t>-Diseño material educativo.</t>
  </si>
  <si>
    <t>-Organización material educativo.</t>
  </si>
  <si>
    <t>-Calendarización sesiones educativas.</t>
  </si>
  <si>
    <t>ETAPA 4</t>
  </si>
  <si>
    <t>-Calendarización semanal de trabajo en terreno según las necesidades y organización de cada comuna.</t>
  </si>
  <si>
    <t>-Evaluaciones después de cada semana de trabajo.</t>
  </si>
  <si>
    <t>-Revisión cumplimiento calendario propuesto.</t>
  </si>
  <si>
    <t>-Revisión diaria cumplimiento de objetivos.</t>
  </si>
  <si>
    <t>-Realización sesiones educativas con familias.</t>
  </si>
  <si>
    <t>ETAPA 5</t>
  </si>
  <si>
    <t>-Evaluación y cierre con cada uno de los involucrados.</t>
  </si>
  <si>
    <t>-Evaluación final Fundación.</t>
  </si>
  <si>
    <t>-Compartir resultados obtenidos.</t>
  </si>
  <si>
    <t>-Desarrollar material compilatorio.</t>
  </si>
  <si>
    <t>MONTO TOTAL</t>
  </si>
  <si>
    <t>APORTE PROPIO</t>
  </si>
  <si>
    <t>APORTE SOLICITADO</t>
  </si>
  <si>
    <t>Visitas a terreno, dos viajes a la región en automóvil, para poder visitar los diferentes lugares. Alojamiento dos noches.</t>
  </si>
  <si>
    <t>Telefonía, materiales de oficina, internet, papelería.</t>
  </si>
  <si>
    <t>Papeleria, reuniones, internet, telefonía, viajes, estacionamientos, etc. Horas equipo de trabajo.</t>
  </si>
  <si>
    <t>Estacionamientos, bencina, horas equipo de trabajo, voluntarios. Material de oficina, papelería.</t>
  </si>
  <si>
    <t>Diseño e Impresión material educativo.</t>
  </si>
  <si>
    <t>Bencina, peajes, alojamiento, alimentación, insumos dentales y médicos. Telefonía, internet, papelería.</t>
  </si>
  <si>
    <t>Papelería, viajes a las comunas para hacer cierre oficial, bencina, peajes, alojamiento, impresión material compilatorio. Horas personal, telefonía, internet.</t>
  </si>
  <si>
    <t>PRESUPUESTO FINAL</t>
  </si>
  <si>
    <t>PRESUPUESTO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</si>
</sst>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71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6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6" fontId="3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6" fontId="3" fillId="0" borderId="12" xfId="0" applyNumberFormat="1" applyFont="1" applyBorder="1" applyAlignment="1">
      <alignment horizontal="center" vertical="center" wrapText="1"/>
    </xf>
    <xf numFmtId="171" fontId="3" fillId="0" borderId="12" xfId="1" applyNumberFormat="1" applyFont="1" applyBorder="1" applyAlignment="1">
      <alignment horizontal="center" vertical="center" wrapText="1"/>
    </xf>
    <xf numFmtId="171" fontId="3" fillId="0" borderId="10" xfId="1" applyNumberFormat="1" applyFont="1" applyBorder="1" applyAlignment="1">
      <alignment horizontal="center" vertical="center" wrapText="1"/>
    </xf>
    <xf numFmtId="171" fontId="3" fillId="0" borderId="1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6" fontId="3" fillId="0" borderId="6" xfId="0" applyNumberFormat="1" applyFont="1" applyBorder="1" applyAlignment="1">
      <alignment horizontal="center" vertical="center"/>
    </xf>
    <xf numFmtId="6" fontId="3" fillId="0" borderId="12" xfId="0" applyNumberFormat="1" applyFont="1" applyBorder="1" applyAlignment="1">
      <alignment horizontal="center" vertical="center"/>
    </xf>
    <xf numFmtId="6" fontId="3" fillId="0" borderId="10" xfId="0" applyNumberFormat="1" applyFont="1" applyBorder="1" applyAlignment="1">
      <alignment horizontal="center" vertical="center"/>
    </xf>
    <xf numFmtId="6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6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vertical="center"/>
    </xf>
    <xf numFmtId="6" fontId="3" fillId="0" borderId="10" xfId="0" applyNumberFormat="1" applyFont="1" applyBorder="1" applyAlignment="1">
      <alignment horizontal="center" vertical="center" wrapText="1"/>
    </xf>
    <xf numFmtId="6" fontId="3" fillId="0" borderId="1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2" borderId="6" xfId="0" applyFill="1" applyBorder="1"/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right" vertical="center" wrapText="1"/>
    </xf>
    <xf numFmtId="6" fontId="7" fillId="0" borderId="6" xfId="0" applyNumberFormat="1" applyFont="1" applyBorder="1"/>
    <xf numFmtId="171" fontId="7" fillId="0" borderId="6" xfId="0" applyNumberFormat="1" applyFont="1" applyBorder="1"/>
    <xf numFmtId="0" fontId="8" fillId="0" borderId="6" xfId="0" applyFont="1" applyFill="1" applyBorder="1" applyAlignment="1">
      <alignment horizontal="right" vertical="center" wrapText="1"/>
    </xf>
    <xf numFmtId="171" fontId="8" fillId="0" borderId="6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64920</xdr:rowOff>
    </xdr:from>
    <xdr:to>
      <xdr:col>8</xdr:col>
      <xdr:colOff>211667</xdr:colOff>
      <xdr:row>8</xdr:row>
      <xdr:rowOff>239015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083" y="64920"/>
          <a:ext cx="1735667" cy="1994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tabSelected="1" zoomScale="90" zoomScaleNormal="90" workbookViewId="0">
      <selection activeCell="K11" sqref="K11"/>
    </sheetView>
  </sheetViews>
  <sheetFormatPr baseColWidth="10" defaultRowHeight="15" x14ac:dyDescent="0.25"/>
  <cols>
    <col min="1" max="1" width="37.7109375" customWidth="1"/>
    <col min="2" max="2" width="28.42578125" customWidth="1"/>
    <col min="3" max="3" width="16.5703125" customWidth="1"/>
    <col min="4" max="4" width="17" customWidth="1"/>
    <col min="5" max="5" width="16.85546875" customWidth="1"/>
  </cols>
  <sheetData>
    <row r="2" spans="1:7" x14ac:dyDescent="0.25">
      <c r="A2" s="1" t="s">
        <v>0</v>
      </c>
    </row>
    <row r="3" spans="1:7" x14ac:dyDescent="0.25">
      <c r="A3" s="1" t="s">
        <v>1</v>
      </c>
    </row>
    <row r="5" spans="1:7" x14ac:dyDescent="0.25">
      <c r="A5" s="25" t="s">
        <v>2</v>
      </c>
      <c r="B5" s="51" t="s">
        <v>4</v>
      </c>
      <c r="C5" s="51" t="s">
        <v>34</v>
      </c>
      <c r="D5" s="51" t="s">
        <v>35</v>
      </c>
      <c r="E5" s="53" t="s">
        <v>33</v>
      </c>
    </row>
    <row r="6" spans="1:7" x14ac:dyDescent="0.25">
      <c r="A6" s="26" t="s">
        <v>3</v>
      </c>
      <c r="B6" s="52"/>
      <c r="C6" s="52"/>
      <c r="D6" s="52"/>
      <c r="E6" s="54"/>
    </row>
    <row r="7" spans="1:7" ht="25.5" customHeight="1" x14ac:dyDescent="0.25">
      <c r="A7" s="10" t="s">
        <v>6</v>
      </c>
      <c r="B7" s="16" t="s">
        <v>37</v>
      </c>
      <c r="C7" s="31">
        <v>120000</v>
      </c>
      <c r="D7" s="17"/>
      <c r="E7" s="31">
        <f>C7+D10</f>
        <v>600000</v>
      </c>
    </row>
    <row r="8" spans="1:7" ht="27.75" customHeight="1" x14ac:dyDescent="0.25">
      <c r="A8" s="11" t="s">
        <v>7</v>
      </c>
      <c r="B8" s="22"/>
      <c r="C8" s="20"/>
      <c r="D8" s="20"/>
      <c r="E8" s="47"/>
    </row>
    <row r="9" spans="1:7" ht="25.5" x14ac:dyDescent="0.25">
      <c r="A9" s="10" t="s">
        <v>8</v>
      </c>
      <c r="B9" s="22"/>
      <c r="C9" s="21"/>
      <c r="D9" s="21"/>
      <c r="E9" s="47"/>
    </row>
    <row r="10" spans="1:7" ht="25.5" x14ac:dyDescent="0.25">
      <c r="A10" s="13" t="s">
        <v>9</v>
      </c>
      <c r="B10" s="16" t="s">
        <v>36</v>
      </c>
      <c r="C10" s="17"/>
      <c r="D10" s="32">
        <v>480000</v>
      </c>
      <c r="E10" s="47"/>
    </row>
    <row r="11" spans="1:7" ht="25.5" x14ac:dyDescent="0.25">
      <c r="A11" s="13" t="s">
        <v>10</v>
      </c>
      <c r="B11" s="16"/>
      <c r="C11" s="20"/>
      <c r="D11" s="33"/>
      <c r="E11" s="47"/>
    </row>
    <row r="12" spans="1:7" x14ac:dyDescent="0.25">
      <c r="A12" s="12" t="s">
        <v>11</v>
      </c>
      <c r="B12" s="16"/>
      <c r="C12" s="21"/>
      <c r="D12" s="34"/>
      <c r="E12" s="48"/>
    </row>
    <row r="14" spans="1:7" x14ac:dyDescent="0.25">
      <c r="A14" s="25" t="s">
        <v>12</v>
      </c>
      <c r="B14" s="51" t="s">
        <v>4</v>
      </c>
      <c r="C14" s="51" t="s">
        <v>34</v>
      </c>
      <c r="D14" s="51" t="s">
        <v>35</v>
      </c>
      <c r="E14" s="53" t="s">
        <v>33</v>
      </c>
      <c r="G14" s="14"/>
    </row>
    <row r="15" spans="1:7" x14ac:dyDescent="0.25">
      <c r="A15" s="27" t="s">
        <v>3</v>
      </c>
      <c r="B15" s="52"/>
      <c r="C15" s="52"/>
      <c r="D15" s="52"/>
      <c r="E15" s="54"/>
    </row>
    <row r="16" spans="1:7" ht="63.75" x14ac:dyDescent="0.25">
      <c r="A16" s="10" t="s">
        <v>13</v>
      </c>
      <c r="B16" s="16" t="s">
        <v>38</v>
      </c>
      <c r="C16" s="28">
        <v>750000</v>
      </c>
      <c r="D16" s="29"/>
      <c r="E16" s="38">
        <f>C16</f>
        <v>750000</v>
      </c>
    </row>
    <row r="17" spans="1:5" ht="38.25" x14ac:dyDescent="0.25">
      <c r="A17" s="10" t="s">
        <v>14</v>
      </c>
      <c r="B17" s="30"/>
      <c r="C17" s="30"/>
      <c r="D17" s="29"/>
      <c r="E17" s="42"/>
    </row>
    <row r="18" spans="1:5" ht="38.25" x14ac:dyDescent="0.25">
      <c r="A18" s="10" t="s">
        <v>15</v>
      </c>
      <c r="B18" s="30"/>
      <c r="C18" s="30"/>
      <c r="D18" s="29"/>
      <c r="E18" s="42"/>
    </row>
    <row r="19" spans="1:5" ht="25.5" x14ac:dyDescent="0.25">
      <c r="A19" s="10" t="s">
        <v>16</v>
      </c>
      <c r="B19" s="30"/>
      <c r="C19" s="30"/>
      <c r="D19" s="29"/>
      <c r="E19" s="42"/>
    </row>
    <row r="20" spans="1:5" x14ac:dyDescent="0.25">
      <c r="B20" s="35"/>
      <c r="E20" s="46"/>
    </row>
    <row r="21" spans="1:5" x14ac:dyDescent="0.25">
      <c r="A21" s="25" t="s">
        <v>17</v>
      </c>
      <c r="B21" s="51" t="s">
        <v>4</v>
      </c>
      <c r="C21" s="51" t="s">
        <v>34</v>
      </c>
      <c r="D21" s="51" t="s">
        <v>35</v>
      </c>
      <c r="E21" s="53" t="s">
        <v>33</v>
      </c>
    </row>
    <row r="22" spans="1:5" x14ac:dyDescent="0.25">
      <c r="A22" s="27" t="s">
        <v>3</v>
      </c>
      <c r="B22" s="52"/>
      <c r="C22" s="52"/>
      <c r="D22" s="52"/>
      <c r="E22" s="54"/>
    </row>
    <row r="23" spans="1:5" ht="25.5" customHeight="1" x14ac:dyDescent="0.25">
      <c r="A23" s="10" t="s">
        <v>18</v>
      </c>
      <c r="B23" s="16" t="s">
        <v>39</v>
      </c>
      <c r="C23" s="36">
        <v>850000</v>
      </c>
      <c r="D23" s="29"/>
      <c r="E23" s="39">
        <f>C23+D25</f>
        <v>1350000</v>
      </c>
    </row>
    <row r="24" spans="1:5" x14ac:dyDescent="0.25">
      <c r="A24" s="10" t="s">
        <v>19</v>
      </c>
      <c r="B24" s="30"/>
      <c r="C24" s="37"/>
      <c r="D24" s="29"/>
      <c r="E24" s="18"/>
    </row>
    <row r="25" spans="1:5" ht="25.5" customHeight="1" x14ac:dyDescent="0.25">
      <c r="A25" s="10" t="s">
        <v>20</v>
      </c>
      <c r="B25" s="16" t="s">
        <v>40</v>
      </c>
      <c r="C25" s="29"/>
      <c r="D25" s="36">
        <v>500000</v>
      </c>
      <c r="E25" s="18"/>
    </row>
    <row r="26" spans="1:5" x14ac:dyDescent="0.25">
      <c r="A26" s="10" t="s">
        <v>21</v>
      </c>
      <c r="B26" s="16"/>
      <c r="C26" s="29"/>
      <c r="D26" s="37"/>
      <c r="E26" s="19"/>
    </row>
    <row r="28" spans="1:5" x14ac:dyDescent="0.25">
      <c r="A28" s="25" t="s">
        <v>22</v>
      </c>
      <c r="B28" s="51" t="s">
        <v>4</v>
      </c>
      <c r="C28" s="51" t="s">
        <v>34</v>
      </c>
      <c r="D28" s="51" t="s">
        <v>35</v>
      </c>
      <c r="E28" s="53" t="s">
        <v>33</v>
      </c>
    </row>
    <row r="29" spans="1:5" x14ac:dyDescent="0.25">
      <c r="A29" s="27" t="s">
        <v>3</v>
      </c>
      <c r="B29" s="52"/>
      <c r="C29" s="52"/>
      <c r="D29" s="52"/>
      <c r="E29" s="54"/>
    </row>
    <row r="30" spans="1:5" ht="38.25" x14ac:dyDescent="0.25">
      <c r="A30" s="15" t="s">
        <v>23</v>
      </c>
      <c r="B30" s="16" t="s">
        <v>41</v>
      </c>
      <c r="C30" s="39">
        <v>1200000</v>
      </c>
      <c r="D30" s="39">
        <v>4020000</v>
      </c>
      <c r="E30" s="39">
        <f>C30+D30</f>
        <v>5220000</v>
      </c>
    </row>
    <row r="31" spans="1:5" ht="25.5" x14ac:dyDescent="0.25">
      <c r="A31" s="15" t="s">
        <v>24</v>
      </c>
      <c r="B31" s="16"/>
      <c r="C31" s="40"/>
      <c r="D31" s="40"/>
      <c r="E31" s="18"/>
    </row>
    <row r="32" spans="1:5" ht="25.5" x14ac:dyDescent="0.25">
      <c r="A32" s="15" t="s">
        <v>25</v>
      </c>
      <c r="B32" s="16"/>
      <c r="C32" s="40"/>
      <c r="D32" s="40"/>
      <c r="E32" s="18"/>
    </row>
    <row r="33" spans="1:5" ht="25.5" x14ac:dyDescent="0.25">
      <c r="A33" s="15" t="s">
        <v>26</v>
      </c>
      <c r="B33" s="16"/>
      <c r="C33" s="40"/>
      <c r="D33" s="40"/>
      <c r="E33" s="18"/>
    </row>
    <row r="34" spans="1:5" ht="25.5" x14ac:dyDescent="0.25">
      <c r="A34" s="15" t="s">
        <v>27</v>
      </c>
      <c r="B34" s="16"/>
      <c r="C34" s="41"/>
      <c r="D34" s="41"/>
      <c r="E34" s="19"/>
    </row>
    <row r="36" spans="1:5" x14ac:dyDescent="0.25">
      <c r="A36" s="25" t="s">
        <v>28</v>
      </c>
      <c r="B36" s="51" t="s">
        <v>4</v>
      </c>
      <c r="C36" s="51" t="s">
        <v>34</v>
      </c>
      <c r="D36" s="51" t="s">
        <v>35</v>
      </c>
      <c r="E36" s="53" t="s">
        <v>33</v>
      </c>
    </row>
    <row r="37" spans="1:5" x14ac:dyDescent="0.25">
      <c r="A37" s="27" t="s">
        <v>3</v>
      </c>
      <c r="B37" s="52"/>
      <c r="C37" s="52"/>
      <c r="D37" s="52"/>
      <c r="E37" s="54"/>
    </row>
    <row r="38" spans="1:5" ht="25.5" x14ac:dyDescent="0.25">
      <c r="A38" s="10" t="s">
        <v>29</v>
      </c>
      <c r="B38" s="17" t="s">
        <v>42</v>
      </c>
      <c r="C38" s="39">
        <v>650000</v>
      </c>
      <c r="D38" s="49"/>
      <c r="E38" s="43">
        <f>C38</f>
        <v>650000</v>
      </c>
    </row>
    <row r="39" spans="1:5" x14ac:dyDescent="0.25">
      <c r="A39" s="10" t="s">
        <v>30</v>
      </c>
      <c r="B39" s="23"/>
      <c r="C39" s="18"/>
      <c r="D39" s="44"/>
      <c r="E39" s="44"/>
    </row>
    <row r="40" spans="1:5" x14ac:dyDescent="0.25">
      <c r="A40" s="10" t="s">
        <v>31</v>
      </c>
      <c r="B40" s="23"/>
      <c r="C40" s="18"/>
      <c r="D40" s="44"/>
      <c r="E40" s="44"/>
    </row>
    <row r="41" spans="1:5" x14ac:dyDescent="0.25">
      <c r="A41" s="10" t="s">
        <v>32</v>
      </c>
      <c r="B41" s="24"/>
      <c r="C41" s="19"/>
      <c r="D41" s="45"/>
      <c r="E41" s="45"/>
    </row>
    <row r="44" spans="1:5" ht="18.75" x14ac:dyDescent="0.25">
      <c r="A44" s="55" t="s">
        <v>44</v>
      </c>
      <c r="B44" s="50"/>
    </row>
    <row r="45" spans="1:5" ht="18.75" x14ac:dyDescent="0.3">
      <c r="A45" s="56" t="s">
        <v>34</v>
      </c>
      <c r="B45" s="57">
        <f>C7+C16+C23+C30+C38</f>
        <v>3570000</v>
      </c>
    </row>
    <row r="46" spans="1:5" ht="18.75" x14ac:dyDescent="0.3">
      <c r="A46" s="56" t="s">
        <v>35</v>
      </c>
      <c r="B46" s="58">
        <f>D10+D25+D30</f>
        <v>5000000</v>
      </c>
    </row>
    <row r="47" spans="1:5" ht="18.75" x14ac:dyDescent="0.3">
      <c r="A47" s="59" t="s">
        <v>43</v>
      </c>
      <c r="B47" s="60">
        <f>SUM(B46+B45)</f>
        <v>8570000</v>
      </c>
    </row>
  </sheetData>
  <mergeCells count="46">
    <mergeCell ref="B36:B37"/>
    <mergeCell ref="C36:C37"/>
    <mergeCell ref="D36:D37"/>
    <mergeCell ref="E36:E37"/>
    <mergeCell ref="C14:C15"/>
    <mergeCell ref="B21:B22"/>
    <mergeCell ref="C21:C22"/>
    <mergeCell ref="D21:D22"/>
    <mergeCell ref="E21:E22"/>
    <mergeCell ref="B28:B29"/>
    <mergeCell ref="C28:C29"/>
    <mergeCell ref="D28:D29"/>
    <mergeCell ref="E28:E29"/>
    <mergeCell ref="B38:B41"/>
    <mergeCell ref="C38:C41"/>
    <mergeCell ref="D38:D41"/>
    <mergeCell ref="E38:E41"/>
    <mergeCell ref="B5:B6"/>
    <mergeCell ref="C5:C6"/>
    <mergeCell ref="D5:D6"/>
    <mergeCell ref="E5:E6"/>
    <mergeCell ref="E14:E15"/>
    <mergeCell ref="D14:D15"/>
    <mergeCell ref="C30:C34"/>
    <mergeCell ref="D30:D34"/>
    <mergeCell ref="E30:E34"/>
    <mergeCell ref="E23:E26"/>
    <mergeCell ref="C16:C19"/>
    <mergeCell ref="D16:D19"/>
    <mergeCell ref="E16:E19"/>
    <mergeCell ref="B23:B24"/>
    <mergeCell ref="B25:B26"/>
    <mergeCell ref="C25:C26"/>
    <mergeCell ref="C23:C24"/>
    <mergeCell ref="D23:D24"/>
    <mergeCell ref="D25:D26"/>
    <mergeCell ref="D7:D9"/>
    <mergeCell ref="C7:C9"/>
    <mergeCell ref="C10:C12"/>
    <mergeCell ref="D10:D12"/>
    <mergeCell ref="E7:E12"/>
    <mergeCell ref="B30:B34"/>
    <mergeCell ref="B7:B9"/>
    <mergeCell ref="B10:B12"/>
    <mergeCell ref="B14:B15"/>
    <mergeCell ref="B16:B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" sqref="C1:C4"/>
    </sheetView>
  </sheetViews>
  <sheetFormatPr baseColWidth="10" defaultRowHeight="15" x14ac:dyDescent="0.25"/>
  <sheetData>
    <row r="1" spans="1:3" ht="76.5" x14ac:dyDescent="0.25">
      <c r="A1" s="4" t="s">
        <v>28</v>
      </c>
      <c r="B1" s="7" t="s">
        <v>5</v>
      </c>
      <c r="C1" s="2" t="s">
        <v>29</v>
      </c>
    </row>
    <row r="2" spans="1:3" ht="38.25" x14ac:dyDescent="0.25">
      <c r="A2" s="5"/>
      <c r="B2" s="8"/>
      <c r="C2" s="2" t="s">
        <v>30</v>
      </c>
    </row>
    <row r="3" spans="1:3" ht="38.25" x14ac:dyDescent="0.25">
      <c r="A3" s="5"/>
      <c r="B3" s="8"/>
      <c r="C3" s="2" t="s">
        <v>31</v>
      </c>
    </row>
    <row r="4" spans="1:3" ht="51" x14ac:dyDescent="0.25">
      <c r="A4" s="5"/>
      <c r="B4" s="8"/>
      <c r="C4" s="2" t="s">
        <v>32</v>
      </c>
    </row>
    <row r="5" spans="1:3" ht="15.75" thickBot="1" x14ac:dyDescent="0.3">
      <c r="A5" s="6"/>
      <c r="B5" s="9"/>
      <c r="C5" s="3"/>
    </row>
  </sheetData>
  <mergeCells count="2">
    <mergeCell ref="A1:A5"/>
    <mergeCell ref="B1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Arcos Dorados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cl-rlavandero</dc:creator>
  <cp:lastModifiedBy>cl-rlavandero</cp:lastModifiedBy>
  <cp:lastPrinted>2021-06-15T22:11:49Z</cp:lastPrinted>
  <dcterms:created xsi:type="dcterms:W3CDTF">2021-06-15T20:42:11Z</dcterms:created>
  <dcterms:modified xsi:type="dcterms:W3CDTF">2021-06-15T22:12:34Z</dcterms:modified>
</cp:coreProperties>
</file>